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240" windowHeight="7905" activeTab="2"/>
  </bookViews>
  <sheets>
    <sheet name="Sheet1 (2)" sheetId="1" r:id="rId1"/>
    <sheet name="Sheet1 (3)" sheetId="2" r:id="rId2"/>
    <sheet name="Sheet1 (4)" sheetId="3" r:id="rId3"/>
    <sheet name="Sheet2" sheetId="4" r:id="rId4"/>
    <sheet name="Sheet3" sheetId="5" r:id="rId5"/>
  </sheets>
  <definedNames>
    <definedName name="_xlnm.Print_Area" localSheetId="0">'Sheet1 (2)'!$A$1:$J$48</definedName>
    <definedName name="_xlnm.Print_Area" localSheetId="1">'Sheet1 (3)'!$A$1:$J$48</definedName>
    <definedName name="_xlnm.Print_Area" localSheetId="2">'Sheet1 (4)'!$A$1:$J$48</definedName>
  </definedNames>
  <calcPr fullCalcOnLoad="1"/>
</workbook>
</file>

<file path=xl/sharedStrings.xml><?xml version="1.0" encoding="utf-8"?>
<sst xmlns="http://schemas.openxmlformats.org/spreadsheetml/2006/main" count="148" uniqueCount="27">
  <si>
    <t>患側</t>
  </si>
  <si>
    <t>健側</t>
  </si>
  <si>
    <t>氏名</t>
  </si>
  <si>
    <t>才</t>
  </si>
  <si>
    <t>浮腫変化率</t>
  </si>
  <si>
    <t>治療前</t>
  </si>
  <si>
    <t>治療後</t>
  </si>
  <si>
    <t>日付</t>
  </si>
  <si>
    <t>ID</t>
  </si>
  <si>
    <t>h</t>
  </si>
  <si>
    <r>
      <t>C</t>
    </r>
    <r>
      <rPr>
        <sz val="6"/>
        <rFont val="ＭＳ Ｐゴシック"/>
        <family val="3"/>
      </rPr>
      <t>2</t>
    </r>
  </si>
  <si>
    <t>Cc</t>
  </si>
  <si>
    <r>
      <t>c</t>
    </r>
    <r>
      <rPr>
        <sz val="6"/>
        <rFont val="ＭＳ Ｐゴシック"/>
        <family val="3"/>
      </rPr>
      <t>2</t>
    </r>
  </si>
  <si>
    <t>V1 h</t>
  </si>
  <si>
    <t>V2 h</t>
  </si>
  <si>
    <t>V3 h</t>
  </si>
  <si>
    <t>V4 h</t>
  </si>
  <si>
    <t>ml</t>
  </si>
  <si>
    <t>V5 h</t>
  </si>
  <si>
    <t>V6 h</t>
  </si>
  <si>
    <t>×100=</t>
  </si>
  <si>
    <t>％</t>
  </si>
  <si>
    <t>ID</t>
  </si>
  <si>
    <t>×100=</t>
  </si>
  <si>
    <t>％</t>
  </si>
  <si>
    <t>氏名　　様</t>
  </si>
  <si>
    <t xml:space="preserve"> 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</si>
</sst>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;[Red]0"/>
    <numFmt numFmtId="178" formatCode="0.0;[Red]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76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/>
    </xf>
    <xf numFmtId="176" fontId="2" fillId="0" borderId="0" xfId="0" applyNumberFormat="1" applyFont="1" applyAlignment="1">
      <alignment/>
    </xf>
    <xf numFmtId="176" fontId="2" fillId="0" borderId="10" xfId="0" applyNumberFormat="1" applyFont="1" applyBorder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6" fontId="3" fillId="0" borderId="19" xfId="0" applyNumberFormat="1" applyFont="1" applyBorder="1" applyAlignment="1">
      <alignment horizontal="right"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176" fontId="2" fillId="0" borderId="20" xfId="0" applyNumberFormat="1" applyFont="1" applyBorder="1" applyAlignment="1">
      <alignment horizontal="right"/>
    </xf>
    <xf numFmtId="31" fontId="3" fillId="0" borderId="0" xfId="0" applyNumberFormat="1" applyFont="1" applyBorder="1" applyAlignment="1">
      <alignment horizontal="right"/>
    </xf>
    <xf numFmtId="31" fontId="3" fillId="0" borderId="0" xfId="0" applyNumberFormat="1" applyFont="1" applyBorder="1" applyAlignment="1">
      <alignment/>
    </xf>
    <xf numFmtId="0" fontId="3" fillId="0" borderId="19" xfId="0" applyFont="1" applyBorder="1" applyAlignment="1">
      <alignment horizontal="left"/>
    </xf>
    <xf numFmtId="176" fontId="3" fillId="0" borderId="19" xfId="0" applyNumberFormat="1" applyFont="1" applyBorder="1" applyAlignment="1">
      <alignment horizontal="center"/>
    </xf>
    <xf numFmtId="31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176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center" vertical="center"/>
    </xf>
    <xf numFmtId="178" fontId="3" fillId="0" borderId="21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PageLayoutView="0" workbookViewId="0" topLeftCell="A1">
      <selection activeCell="B27" sqref="B27:C38"/>
    </sheetView>
  </sheetViews>
  <sheetFormatPr defaultColWidth="8.75390625" defaultRowHeight="13.5"/>
  <cols>
    <col min="1" max="1" width="7.00390625" style="1" customWidth="1"/>
    <col min="2" max="3" width="10.00390625" style="1" customWidth="1"/>
    <col min="4" max="4" width="3.75390625" style="2" customWidth="1"/>
    <col min="5" max="5" width="6.125" style="2" customWidth="1"/>
    <col min="6" max="8" width="12.625" style="2" customWidth="1"/>
    <col min="9" max="9" width="10.375" style="16" customWidth="1"/>
    <col min="10" max="10" width="4.125" style="2" customWidth="1"/>
    <col min="11" max="11" width="9.00390625" style="2" customWidth="1"/>
  </cols>
  <sheetData>
    <row r="1" spans="1:9" ht="23.25" customHeight="1">
      <c r="A1" s="19" t="s">
        <v>8</v>
      </c>
      <c r="B1" s="19"/>
      <c r="C1" s="20"/>
      <c r="D1" s="28" t="s">
        <v>2</v>
      </c>
      <c r="E1" s="28"/>
      <c r="F1" s="28"/>
      <c r="G1" s="28"/>
      <c r="H1" s="21"/>
      <c r="I1" s="22" t="s">
        <v>3</v>
      </c>
    </row>
    <row r="2" spans="1:9" ht="9" customHeight="1">
      <c r="A2" s="20"/>
      <c r="B2" s="20"/>
      <c r="C2" s="20"/>
      <c r="D2" s="23"/>
      <c r="E2" s="23"/>
      <c r="F2" s="23"/>
      <c r="G2" s="23"/>
      <c r="H2" s="23"/>
      <c r="I2" s="24"/>
    </row>
    <row r="3" spans="1:9" ht="27" customHeight="1">
      <c r="A3" s="26" t="s">
        <v>7</v>
      </c>
      <c r="B3" s="30"/>
      <c r="C3" s="30"/>
      <c r="D3" s="23"/>
      <c r="E3" s="23"/>
      <c r="F3" s="23"/>
      <c r="G3" s="23"/>
      <c r="H3" s="23"/>
      <c r="I3" s="24"/>
    </row>
    <row r="4" spans="2:9" ht="16.5" customHeight="1" thickBot="1">
      <c r="B4" s="1" t="s">
        <v>0</v>
      </c>
      <c r="C4" s="1" t="s">
        <v>1</v>
      </c>
      <c r="E4" s="3" t="s">
        <v>9</v>
      </c>
      <c r="F4" s="3" t="s">
        <v>10</v>
      </c>
      <c r="G4" s="3" t="s">
        <v>11</v>
      </c>
      <c r="H4" s="3" t="s">
        <v>12</v>
      </c>
      <c r="I4" s="17"/>
    </row>
    <row r="5" spans="1:9" ht="16.5" customHeight="1">
      <c r="A5" s="6"/>
      <c r="B5" s="12"/>
      <c r="C5" s="7"/>
      <c r="E5" s="4">
        <f>B6</f>
        <v>0</v>
      </c>
      <c r="F5" s="4">
        <f>B5*B5</f>
        <v>0</v>
      </c>
      <c r="G5" s="4">
        <f>B5*B7</f>
        <v>0</v>
      </c>
      <c r="H5" s="4">
        <f>B7*B7</f>
        <v>0</v>
      </c>
      <c r="I5" s="5">
        <f aca="true" t="shared" si="0" ref="I5:I10">(F5+G5+H5)*E5/37.68</f>
        <v>0</v>
      </c>
    </row>
    <row r="6" spans="1:9" ht="16.5" customHeight="1">
      <c r="A6" s="6" t="s">
        <v>13</v>
      </c>
      <c r="B6" s="13"/>
      <c r="C6" s="8"/>
      <c r="E6" s="4">
        <f>B8</f>
        <v>0</v>
      </c>
      <c r="F6" s="4">
        <f>B7*B7</f>
        <v>0</v>
      </c>
      <c r="G6" s="4">
        <f>B7*B9</f>
        <v>0</v>
      </c>
      <c r="H6" s="4">
        <f>B9*B9</f>
        <v>0</v>
      </c>
      <c r="I6" s="5">
        <f t="shared" si="0"/>
        <v>0</v>
      </c>
    </row>
    <row r="7" spans="1:9" ht="16.5" customHeight="1">
      <c r="A7" s="6"/>
      <c r="B7" s="13"/>
      <c r="C7" s="8"/>
      <c r="E7" s="4">
        <f>B10</f>
        <v>0</v>
      </c>
      <c r="F7" s="4">
        <f>B9*B9</f>
        <v>0</v>
      </c>
      <c r="G7" s="4">
        <f>B9*B11</f>
        <v>0</v>
      </c>
      <c r="H7" s="4">
        <f>B11*B11</f>
        <v>0</v>
      </c>
      <c r="I7" s="5">
        <f t="shared" si="0"/>
        <v>0</v>
      </c>
    </row>
    <row r="8" spans="1:9" ht="16.5" customHeight="1">
      <c r="A8" s="6" t="s">
        <v>14</v>
      </c>
      <c r="B8" s="13"/>
      <c r="C8" s="8"/>
      <c r="E8" s="4">
        <f>B12</f>
        <v>0</v>
      </c>
      <c r="F8" s="4">
        <f>B11*B11</f>
        <v>0</v>
      </c>
      <c r="G8" s="4">
        <f>B11*B13</f>
        <v>0</v>
      </c>
      <c r="H8" s="4">
        <f>B13*B13</f>
        <v>0</v>
      </c>
      <c r="I8" s="5">
        <f t="shared" si="0"/>
        <v>0</v>
      </c>
    </row>
    <row r="9" spans="1:9" ht="16.5" customHeight="1">
      <c r="A9" s="6"/>
      <c r="B9" s="13"/>
      <c r="C9" s="8"/>
      <c r="E9" s="4">
        <f>B14</f>
        <v>0</v>
      </c>
      <c r="F9" s="4">
        <f>B13*B13</f>
        <v>0</v>
      </c>
      <c r="G9" s="4">
        <f>B13*B15</f>
        <v>0</v>
      </c>
      <c r="H9" s="4">
        <f>B15*B15</f>
        <v>0</v>
      </c>
      <c r="I9" s="5">
        <f t="shared" si="0"/>
        <v>0</v>
      </c>
    </row>
    <row r="10" spans="1:9" ht="16.5" customHeight="1">
      <c r="A10" s="6" t="s">
        <v>15</v>
      </c>
      <c r="B10" s="13"/>
      <c r="C10" s="8"/>
      <c r="E10" s="4">
        <f>B16</f>
        <v>0</v>
      </c>
      <c r="F10" s="4">
        <f>B15*B15</f>
        <v>0</v>
      </c>
      <c r="G10" s="4">
        <f>B15*B17</f>
        <v>0</v>
      </c>
      <c r="H10" s="4">
        <f>B17*B17</f>
        <v>0</v>
      </c>
      <c r="I10" s="5">
        <f t="shared" si="0"/>
        <v>0</v>
      </c>
    </row>
    <row r="11" spans="1:3" ht="16.5" customHeight="1" thickBot="1">
      <c r="A11" s="6"/>
      <c r="B11" s="13"/>
      <c r="C11" s="8"/>
    </row>
    <row r="12" spans="1:10" ht="16.5" customHeight="1" thickBot="1">
      <c r="A12" s="6" t="s">
        <v>16</v>
      </c>
      <c r="B12" s="13"/>
      <c r="C12" s="8"/>
      <c r="H12" s="3" t="s">
        <v>0</v>
      </c>
      <c r="I12" s="25">
        <f>SUM(I5:I10)</f>
        <v>0</v>
      </c>
      <c r="J12" s="10" t="s">
        <v>17</v>
      </c>
    </row>
    <row r="13" spans="1:3" ht="16.5" customHeight="1">
      <c r="A13" s="6"/>
      <c r="B13" s="13"/>
      <c r="C13" s="8"/>
    </row>
    <row r="14" spans="1:9" ht="16.5" customHeight="1">
      <c r="A14" s="6" t="s">
        <v>18</v>
      </c>
      <c r="B14" s="13"/>
      <c r="C14" s="8"/>
      <c r="E14" s="3" t="s">
        <v>9</v>
      </c>
      <c r="F14" s="3" t="s">
        <v>10</v>
      </c>
      <c r="G14" s="3" t="s">
        <v>11</v>
      </c>
      <c r="H14" s="3" t="s">
        <v>12</v>
      </c>
      <c r="I14" s="17"/>
    </row>
    <row r="15" spans="1:9" ht="16.5" customHeight="1">
      <c r="A15" s="6"/>
      <c r="B15" s="13"/>
      <c r="C15" s="8"/>
      <c r="E15" s="4">
        <f>C6</f>
        <v>0</v>
      </c>
      <c r="F15" s="4">
        <f>C5*C5</f>
        <v>0</v>
      </c>
      <c r="G15" s="4">
        <f>C5*C7</f>
        <v>0</v>
      </c>
      <c r="H15" s="4">
        <f>C7*C7</f>
        <v>0</v>
      </c>
      <c r="I15" s="5">
        <f aca="true" t="shared" si="1" ref="I15:I20">(F15+G15+H15)*E15/37.68</f>
        <v>0</v>
      </c>
    </row>
    <row r="16" spans="1:9" ht="16.5" customHeight="1">
      <c r="A16" s="6" t="s">
        <v>19</v>
      </c>
      <c r="B16" s="13"/>
      <c r="C16" s="8"/>
      <c r="E16" s="4">
        <f>C8</f>
        <v>0</v>
      </c>
      <c r="F16" s="4">
        <f>C7*C7</f>
        <v>0</v>
      </c>
      <c r="G16" s="4">
        <f>C7*C9</f>
        <v>0</v>
      </c>
      <c r="H16" s="4">
        <f>C9*C9</f>
        <v>0</v>
      </c>
      <c r="I16" s="5">
        <f t="shared" si="1"/>
        <v>0</v>
      </c>
    </row>
    <row r="17" spans="1:9" ht="16.5" customHeight="1" thickBot="1">
      <c r="A17" s="6"/>
      <c r="B17" s="14"/>
      <c r="C17" s="9"/>
      <c r="E17" s="4">
        <f>C10</f>
        <v>0</v>
      </c>
      <c r="F17" s="4">
        <f>C9*C9</f>
        <v>0</v>
      </c>
      <c r="G17" s="4">
        <f>C9*C11</f>
        <v>0</v>
      </c>
      <c r="H17" s="4">
        <f>C11*C11</f>
        <v>0</v>
      </c>
      <c r="I17" s="5">
        <f t="shared" si="1"/>
        <v>0</v>
      </c>
    </row>
    <row r="18" spans="5:9" ht="16.5" customHeight="1">
      <c r="E18" s="4">
        <f>C12</f>
        <v>0</v>
      </c>
      <c r="F18" s="4">
        <f>C11*C11</f>
        <v>0</v>
      </c>
      <c r="G18" s="4">
        <f>C11*C13</f>
        <v>0</v>
      </c>
      <c r="H18" s="4">
        <f>C13*C13</f>
        <v>0</v>
      </c>
      <c r="I18" s="5">
        <f t="shared" si="1"/>
        <v>0</v>
      </c>
    </row>
    <row r="19" spans="5:9" ht="16.5" customHeight="1">
      <c r="E19" s="4">
        <f>C14</f>
        <v>0</v>
      </c>
      <c r="F19" s="4">
        <f>C13*C13</f>
        <v>0</v>
      </c>
      <c r="G19" s="4">
        <f>C13*C15</f>
        <v>0</v>
      </c>
      <c r="H19" s="4">
        <f>C15*C15</f>
        <v>0</v>
      </c>
      <c r="I19" s="5">
        <f t="shared" si="1"/>
        <v>0</v>
      </c>
    </row>
    <row r="20" spans="5:9" ht="16.5" customHeight="1">
      <c r="E20" s="4">
        <f>C16</f>
        <v>0</v>
      </c>
      <c r="F20" s="4">
        <f>C15*C15</f>
        <v>0</v>
      </c>
      <c r="G20" s="4">
        <f>C15*C17</f>
        <v>0</v>
      </c>
      <c r="H20" s="4">
        <f>C17*C17</f>
        <v>0</v>
      </c>
      <c r="I20" s="5">
        <f t="shared" si="1"/>
        <v>0</v>
      </c>
    </row>
    <row r="21" ht="16.5" customHeight="1" thickBot="1"/>
    <row r="22" spans="8:10" ht="16.5" customHeight="1" thickBot="1">
      <c r="H22" s="3" t="s">
        <v>1</v>
      </c>
      <c r="I22" s="25">
        <f>SUM(I15:I20)</f>
        <v>0</v>
      </c>
      <c r="J22" s="10" t="s">
        <v>17</v>
      </c>
    </row>
    <row r="23" ht="15" customHeight="1"/>
    <row r="24" ht="15" customHeight="1"/>
    <row r="25" spans="1:11" ht="27" customHeight="1">
      <c r="A25" s="27" t="s">
        <v>7</v>
      </c>
      <c r="B25" s="30"/>
      <c r="C25" s="30"/>
      <c r="D25" s="23"/>
      <c r="E25" s="23"/>
      <c r="F25" s="23"/>
      <c r="G25" s="23"/>
      <c r="H25" s="23"/>
      <c r="I25" s="24"/>
      <c r="K25" s="15"/>
    </row>
    <row r="26" spans="2:11" ht="16.5" customHeight="1" thickBot="1">
      <c r="B26" s="1" t="s">
        <v>0</v>
      </c>
      <c r="C26" s="1" t="s">
        <v>1</v>
      </c>
      <c r="E26" s="3" t="s">
        <v>9</v>
      </c>
      <c r="F26" s="3" t="s">
        <v>10</v>
      </c>
      <c r="G26" s="3" t="s">
        <v>11</v>
      </c>
      <c r="H26" s="3" t="s">
        <v>12</v>
      </c>
      <c r="I26" s="17"/>
      <c r="K26" s="15"/>
    </row>
    <row r="27" spans="1:11" ht="16.5" customHeight="1">
      <c r="A27" s="6"/>
      <c r="B27" s="12"/>
      <c r="C27" s="7"/>
      <c r="E27" s="4">
        <f>B28</f>
        <v>0</v>
      </c>
      <c r="F27" s="4">
        <f>B27*B27</f>
        <v>0</v>
      </c>
      <c r="G27" s="4">
        <f>B27*B29</f>
        <v>0</v>
      </c>
      <c r="H27" s="4">
        <f>B29*B29</f>
        <v>0</v>
      </c>
      <c r="I27" s="5">
        <f aca="true" t="shared" si="2" ref="I27:I32">(F27+G27+H27)*E27/37.68</f>
        <v>0</v>
      </c>
      <c r="K27" s="15"/>
    </row>
    <row r="28" spans="1:11" ht="16.5" customHeight="1">
      <c r="A28" s="6" t="s">
        <v>13</v>
      </c>
      <c r="B28" s="13"/>
      <c r="C28" s="8"/>
      <c r="E28" s="4">
        <f>B30</f>
        <v>0</v>
      </c>
      <c r="F28" s="4">
        <f>B29*B29</f>
        <v>0</v>
      </c>
      <c r="G28" s="4">
        <f>B29*B31</f>
        <v>0</v>
      </c>
      <c r="H28" s="4">
        <f>B31*B31</f>
        <v>0</v>
      </c>
      <c r="I28" s="5">
        <f t="shared" si="2"/>
        <v>0</v>
      </c>
      <c r="K28" s="15"/>
    </row>
    <row r="29" spans="1:11" ht="16.5" customHeight="1">
      <c r="A29" s="6"/>
      <c r="B29" s="13"/>
      <c r="C29" s="8"/>
      <c r="E29" s="4">
        <f>B32</f>
        <v>0</v>
      </c>
      <c r="F29" s="4">
        <f>B31*B31</f>
        <v>0</v>
      </c>
      <c r="G29" s="4">
        <f>B31*B33</f>
        <v>0</v>
      </c>
      <c r="H29" s="4">
        <f>B33*B33</f>
        <v>0</v>
      </c>
      <c r="I29" s="5">
        <f t="shared" si="2"/>
        <v>0</v>
      </c>
      <c r="K29" s="15"/>
    </row>
    <row r="30" spans="1:11" ht="16.5" customHeight="1">
      <c r="A30" s="6" t="s">
        <v>14</v>
      </c>
      <c r="B30" s="13"/>
      <c r="C30" s="8"/>
      <c r="E30" s="4">
        <f>B34</f>
        <v>0</v>
      </c>
      <c r="F30" s="4">
        <f>B33*B33</f>
        <v>0</v>
      </c>
      <c r="G30" s="4">
        <f>B33*B35</f>
        <v>0</v>
      </c>
      <c r="H30" s="4">
        <f>B35*B35</f>
        <v>0</v>
      </c>
      <c r="I30" s="5">
        <f t="shared" si="2"/>
        <v>0</v>
      </c>
      <c r="K30" s="15"/>
    </row>
    <row r="31" spans="1:11" ht="16.5" customHeight="1">
      <c r="A31" s="6"/>
      <c r="B31" s="13"/>
      <c r="C31" s="8"/>
      <c r="E31" s="4">
        <f>B36</f>
        <v>0</v>
      </c>
      <c r="F31" s="4">
        <f>B35*B35</f>
        <v>0</v>
      </c>
      <c r="G31" s="4">
        <f>B35*B37</f>
        <v>0</v>
      </c>
      <c r="H31" s="4">
        <f>B37*B37</f>
        <v>0</v>
      </c>
      <c r="I31" s="5">
        <f t="shared" si="2"/>
        <v>0</v>
      </c>
      <c r="K31" s="15"/>
    </row>
    <row r="32" spans="1:11" ht="16.5" customHeight="1">
      <c r="A32" s="6" t="s">
        <v>15</v>
      </c>
      <c r="B32" s="13"/>
      <c r="C32" s="8"/>
      <c r="E32" s="4">
        <f>B38</f>
        <v>0</v>
      </c>
      <c r="F32" s="4">
        <f>B37*B37</f>
        <v>0</v>
      </c>
      <c r="G32" s="4">
        <f>B37*B39</f>
        <v>0</v>
      </c>
      <c r="H32" s="4">
        <f>B39*B39</f>
        <v>0</v>
      </c>
      <c r="I32" s="5">
        <f t="shared" si="2"/>
        <v>0</v>
      </c>
      <c r="K32" s="15"/>
    </row>
    <row r="33" spans="1:11" ht="16.5" customHeight="1" thickBot="1">
      <c r="A33" s="6"/>
      <c r="B33" s="13"/>
      <c r="C33" s="8"/>
      <c r="K33" s="15"/>
    </row>
    <row r="34" spans="1:11" ht="16.5" customHeight="1" thickBot="1">
      <c r="A34" s="6" t="s">
        <v>16</v>
      </c>
      <c r="B34" s="13"/>
      <c r="C34" s="8"/>
      <c r="H34" s="3" t="s">
        <v>0</v>
      </c>
      <c r="I34" s="25">
        <f>SUM(I27:I32)</f>
        <v>0</v>
      </c>
      <c r="J34" s="10" t="s">
        <v>17</v>
      </c>
      <c r="K34" s="15"/>
    </row>
    <row r="35" spans="1:11" ht="16.5" customHeight="1">
      <c r="A35" s="6"/>
      <c r="B35" s="13"/>
      <c r="C35" s="8"/>
      <c r="K35" s="15"/>
    </row>
    <row r="36" spans="1:11" ht="16.5" customHeight="1">
      <c r="A36" s="6" t="s">
        <v>18</v>
      </c>
      <c r="B36" s="13"/>
      <c r="C36" s="8"/>
      <c r="E36" s="3" t="s">
        <v>9</v>
      </c>
      <c r="F36" s="3" t="s">
        <v>10</v>
      </c>
      <c r="G36" s="3" t="s">
        <v>11</v>
      </c>
      <c r="H36" s="3" t="s">
        <v>12</v>
      </c>
      <c r="I36" s="17"/>
      <c r="K36" s="15"/>
    </row>
    <row r="37" spans="1:11" ht="16.5" customHeight="1">
      <c r="A37" s="6"/>
      <c r="B37" s="13"/>
      <c r="C37" s="8"/>
      <c r="E37" s="4">
        <f>C28</f>
        <v>0</v>
      </c>
      <c r="F37" s="4">
        <f>C27*C27</f>
        <v>0</v>
      </c>
      <c r="G37" s="4">
        <f>C27*C29</f>
        <v>0</v>
      </c>
      <c r="H37" s="4">
        <f>C29*C29</f>
        <v>0</v>
      </c>
      <c r="I37" s="5">
        <f aca="true" t="shared" si="3" ref="I37:I42">(F37+G37+H37)*E37/37.68</f>
        <v>0</v>
      </c>
      <c r="K37" s="15"/>
    </row>
    <row r="38" spans="1:11" ht="16.5" customHeight="1">
      <c r="A38" s="6" t="s">
        <v>19</v>
      </c>
      <c r="B38" s="13"/>
      <c r="C38" s="8"/>
      <c r="E38" s="4">
        <f>C30</f>
        <v>0</v>
      </c>
      <c r="F38" s="4">
        <f>C29*C29</f>
        <v>0</v>
      </c>
      <c r="G38" s="4">
        <f>C29*C31</f>
        <v>0</v>
      </c>
      <c r="H38" s="4">
        <f>C31*C31</f>
        <v>0</v>
      </c>
      <c r="I38" s="5">
        <f t="shared" si="3"/>
        <v>0</v>
      </c>
      <c r="K38" s="15"/>
    </row>
    <row r="39" spans="1:11" ht="16.5" customHeight="1" thickBot="1">
      <c r="A39" s="6"/>
      <c r="B39" s="14"/>
      <c r="C39" s="9"/>
      <c r="E39" s="4">
        <f>C32</f>
        <v>0</v>
      </c>
      <c r="F39" s="4">
        <f>C31*C31</f>
        <v>0</v>
      </c>
      <c r="G39" s="4">
        <f>C31*C33</f>
        <v>0</v>
      </c>
      <c r="H39" s="4">
        <f>C33*C33</f>
        <v>0</v>
      </c>
      <c r="I39" s="5">
        <f t="shared" si="3"/>
        <v>0</v>
      </c>
      <c r="K39" s="15"/>
    </row>
    <row r="40" spans="5:11" ht="16.5" customHeight="1">
      <c r="E40" s="4">
        <f>C34</f>
        <v>0</v>
      </c>
      <c r="F40" s="4">
        <f>C33*C33</f>
        <v>0</v>
      </c>
      <c r="G40" s="4">
        <f>C33*C35</f>
        <v>0</v>
      </c>
      <c r="H40" s="4">
        <f>C35*C35</f>
        <v>0</v>
      </c>
      <c r="I40" s="5">
        <f t="shared" si="3"/>
        <v>0</v>
      </c>
      <c r="K40" s="15"/>
    </row>
    <row r="41" spans="5:11" ht="16.5" customHeight="1">
      <c r="E41" s="4">
        <f>C36</f>
        <v>0</v>
      </c>
      <c r="F41" s="4">
        <f>C35*C35</f>
        <v>0</v>
      </c>
      <c r="G41" s="4">
        <f>C35*C37</f>
        <v>0</v>
      </c>
      <c r="H41" s="4">
        <f>C37*C37</f>
        <v>0</v>
      </c>
      <c r="I41" s="5">
        <f t="shared" si="3"/>
        <v>0</v>
      </c>
      <c r="K41" s="15"/>
    </row>
    <row r="42" spans="5:11" ht="16.5" customHeight="1">
      <c r="E42" s="4">
        <f>C38</f>
        <v>0</v>
      </c>
      <c r="F42" s="4">
        <f>C37*C37</f>
        <v>0</v>
      </c>
      <c r="G42" s="4">
        <f>C37*C39</f>
        <v>0</v>
      </c>
      <c r="H42" s="4">
        <f>C39*C39</f>
        <v>0</v>
      </c>
      <c r="I42" s="5">
        <f t="shared" si="3"/>
        <v>0</v>
      </c>
      <c r="K42" s="15"/>
    </row>
    <row r="43" ht="16.5" customHeight="1" thickBot="1">
      <c r="K43" s="15"/>
    </row>
    <row r="44" spans="8:11" ht="16.5" customHeight="1" thickBot="1">
      <c r="H44" s="3" t="s">
        <v>1</v>
      </c>
      <c r="I44" s="25">
        <f>SUM(I37:I42)</f>
        <v>0</v>
      </c>
      <c r="J44" s="10" t="s">
        <v>17</v>
      </c>
      <c r="K44" s="15"/>
    </row>
    <row r="45" spans="8:11" ht="15" customHeight="1">
      <c r="H45" s="11"/>
      <c r="I45" s="18"/>
      <c r="J45" s="15"/>
      <c r="K45" s="15"/>
    </row>
    <row r="46" spans="2:3" ht="21" customHeight="1">
      <c r="B46" s="33" t="s">
        <v>4</v>
      </c>
      <c r="C46" s="33"/>
    </row>
    <row r="47" spans="2:8" ht="21" customHeight="1">
      <c r="B47" s="1" t="s">
        <v>6</v>
      </c>
      <c r="C47" s="29">
        <f>I34-I12</f>
        <v>0</v>
      </c>
      <c r="D47" s="29"/>
      <c r="E47" s="29"/>
      <c r="F47" s="34" t="s">
        <v>20</v>
      </c>
      <c r="G47" s="35" t="e">
        <f>C47/C48*100</f>
        <v>#DIV/0!</v>
      </c>
      <c r="H47" s="31" t="s">
        <v>21</v>
      </c>
    </row>
    <row r="48" spans="2:8" ht="21" customHeight="1" thickBot="1">
      <c r="B48" s="1" t="s">
        <v>5</v>
      </c>
      <c r="C48" s="32">
        <f>I12-I22</f>
        <v>0</v>
      </c>
      <c r="D48" s="32"/>
      <c r="E48" s="32"/>
      <c r="F48" s="34"/>
      <c r="G48" s="36"/>
      <c r="H48" s="31"/>
    </row>
    <row r="49" ht="21" customHeight="1" thickTop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</sheetData>
  <sheetProtection/>
  <mergeCells count="9">
    <mergeCell ref="D1:G1"/>
    <mergeCell ref="C47:E47"/>
    <mergeCell ref="B3:C3"/>
    <mergeCell ref="B25:C25"/>
    <mergeCell ref="H47:H48"/>
    <mergeCell ref="C48:E48"/>
    <mergeCell ref="B46:C46"/>
    <mergeCell ref="F47:F48"/>
    <mergeCell ref="G47:G48"/>
  </mergeCells>
  <printOptions/>
  <pageMargins left="1.12" right="0.23" top="0.49" bottom="0.23" header="0.43" footer="0.17"/>
  <pageSetup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PageLayoutView="0" workbookViewId="0" topLeftCell="A1">
      <selection activeCell="B27" sqref="B27:C38"/>
    </sheetView>
  </sheetViews>
  <sheetFormatPr defaultColWidth="8.75390625" defaultRowHeight="13.5"/>
  <cols>
    <col min="1" max="1" width="7.00390625" style="1" customWidth="1"/>
    <col min="2" max="3" width="10.00390625" style="1" customWidth="1"/>
    <col min="4" max="4" width="3.75390625" style="2" customWidth="1"/>
    <col min="5" max="5" width="6.125" style="2" customWidth="1"/>
    <col min="6" max="8" width="12.625" style="2" customWidth="1"/>
    <col min="9" max="9" width="10.375" style="16" customWidth="1"/>
    <col min="10" max="10" width="4.125" style="2" customWidth="1"/>
    <col min="11" max="11" width="9.00390625" style="2" customWidth="1"/>
  </cols>
  <sheetData>
    <row r="1" spans="1:9" ht="23.25" customHeight="1">
      <c r="A1" s="19" t="s">
        <v>22</v>
      </c>
      <c r="B1" s="19"/>
      <c r="C1" s="20"/>
      <c r="D1" s="28" t="s">
        <v>2</v>
      </c>
      <c r="E1" s="28"/>
      <c r="F1" s="28"/>
      <c r="G1" s="28"/>
      <c r="H1" s="21"/>
      <c r="I1" s="22" t="s">
        <v>3</v>
      </c>
    </row>
    <row r="2" spans="1:9" ht="9" customHeight="1">
      <c r="A2" s="20"/>
      <c r="B2" s="20"/>
      <c r="C2" s="20"/>
      <c r="D2" s="23"/>
      <c r="E2" s="23"/>
      <c r="F2" s="23"/>
      <c r="G2" s="23"/>
      <c r="H2" s="23"/>
      <c r="I2" s="24"/>
    </row>
    <row r="3" spans="1:9" ht="27" customHeight="1">
      <c r="A3" s="26" t="s">
        <v>7</v>
      </c>
      <c r="B3" s="30"/>
      <c r="C3" s="30"/>
      <c r="D3" s="23"/>
      <c r="E3" s="23"/>
      <c r="F3" s="23"/>
      <c r="G3" s="23"/>
      <c r="H3" s="23"/>
      <c r="I3" s="24"/>
    </row>
    <row r="4" spans="2:9" ht="16.5" customHeight="1" thickBot="1">
      <c r="B4" s="1" t="s">
        <v>0</v>
      </c>
      <c r="C4" s="1" t="s">
        <v>1</v>
      </c>
      <c r="E4" s="3" t="s">
        <v>9</v>
      </c>
      <c r="F4" s="3" t="s">
        <v>10</v>
      </c>
      <c r="G4" s="3" t="s">
        <v>11</v>
      </c>
      <c r="H4" s="3" t="s">
        <v>12</v>
      </c>
      <c r="I4" s="17"/>
    </row>
    <row r="5" spans="1:9" ht="16.5" customHeight="1">
      <c r="A5" s="6"/>
      <c r="B5" s="12"/>
      <c r="C5" s="7"/>
      <c r="E5" s="4">
        <f>B6</f>
        <v>0</v>
      </c>
      <c r="F5" s="4">
        <f>B5*B5</f>
        <v>0</v>
      </c>
      <c r="G5" s="4">
        <f>B5*B7</f>
        <v>0</v>
      </c>
      <c r="H5" s="4">
        <f>B7*B7</f>
        <v>0</v>
      </c>
      <c r="I5" s="5">
        <f aca="true" t="shared" si="0" ref="I5:I10">(F5+G5+H5)*E5/37.68</f>
        <v>0</v>
      </c>
    </row>
    <row r="6" spans="1:9" ht="16.5" customHeight="1">
      <c r="A6" s="6" t="s">
        <v>13</v>
      </c>
      <c r="B6" s="13"/>
      <c r="C6" s="8"/>
      <c r="E6" s="4">
        <f>B8</f>
        <v>0</v>
      </c>
      <c r="F6" s="4">
        <f>B7*B7</f>
        <v>0</v>
      </c>
      <c r="G6" s="4">
        <f>B7*B9</f>
        <v>0</v>
      </c>
      <c r="H6" s="4">
        <f>B9*B9</f>
        <v>0</v>
      </c>
      <c r="I6" s="5">
        <f t="shared" si="0"/>
        <v>0</v>
      </c>
    </row>
    <row r="7" spans="1:9" ht="16.5" customHeight="1">
      <c r="A7" s="6"/>
      <c r="B7" s="13"/>
      <c r="C7" s="8"/>
      <c r="E7" s="4">
        <f>B10</f>
        <v>0</v>
      </c>
      <c r="F7" s="4">
        <f>B9*B9</f>
        <v>0</v>
      </c>
      <c r="G7" s="4">
        <f>B9*B11</f>
        <v>0</v>
      </c>
      <c r="H7" s="4">
        <f>B11*B11</f>
        <v>0</v>
      </c>
      <c r="I7" s="5">
        <f t="shared" si="0"/>
        <v>0</v>
      </c>
    </row>
    <row r="8" spans="1:9" ht="16.5" customHeight="1">
      <c r="A8" s="6" t="s">
        <v>14</v>
      </c>
      <c r="B8" s="13"/>
      <c r="C8" s="8"/>
      <c r="E8" s="4">
        <f>B12</f>
        <v>0</v>
      </c>
      <c r="F8" s="4">
        <f>B11*B11</f>
        <v>0</v>
      </c>
      <c r="G8" s="4">
        <f>B11*B13</f>
        <v>0</v>
      </c>
      <c r="H8" s="4">
        <f>B13*B13</f>
        <v>0</v>
      </c>
      <c r="I8" s="5">
        <f t="shared" si="0"/>
        <v>0</v>
      </c>
    </row>
    <row r="9" spans="1:9" ht="16.5" customHeight="1">
      <c r="A9" s="6"/>
      <c r="B9" s="13"/>
      <c r="C9" s="8"/>
      <c r="E9" s="4">
        <f>B14</f>
        <v>0</v>
      </c>
      <c r="F9" s="4">
        <f>B13*B13</f>
        <v>0</v>
      </c>
      <c r="G9" s="4">
        <f>B13*B15</f>
        <v>0</v>
      </c>
      <c r="H9" s="4">
        <f>B15*B15</f>
        <v>0</v>
      </c>
      <c r="I9" s="5">
        <f t="shared" si="0"/>
        <v>0</v>
      </c>
    </row>
    <row r="10" spans="1:9" ht="16.5" customHeight="1">
      <c r="A10" s="6" t="s">
        <v>15</v>
      </c>
      <c r="B10" s="13"/>
      <c r="C10" s="8"/>
      <c r="E10" s="4">
        <f>B16</f>
        <v>0</v>
      </c>
      <c r="F10" s="4">
        <f>B15*B15</f>
        <v>0</v>
      </c>
      <c r="G10" s="4">
        <f>B15*B17</f>
        <v>0</v>
      </c>
      <c r="H10" s="4">
        <f>B17*B17</f>
        <v>0</v>
      </c>
      <c r="I10" s="5">
        <f t="shared" si="0"/>
        <v>0</v>
      </c>
    </row>
    <row r="11" spans="1:3" ht="16.5" customHeight="1" thickBot="1">
      <c r="A11" s="6"/>
      <c r="B11" s="13"/>
      <c r="C11" s="8"/>
    </row>
    <row r="12" spans="1:10" ht="16.5" customHeight="1" thickBot="1">
      <c r="A12" s="6" t="s">
        <v>16</v>
      </c>
      <c r="B12" s="13"/>
      <c r="C12" s="8"/>
      <c r="H12" s="3" t="s">
        <v>0</v>
      </c>
      <c r="I12" s="25">
        <f>SUM(I5:I10)</f>
        <v>0</v>
      </c>
      <c r="J12" s="10" t="s">
        <v>17</v>
      </c>
    </row>
    <row r="13" spans="1:3" ht="16.5" customHeight="1">
      <c r="A13" s="6"/>
      <c r="B13" s="13"/>
      <c r="C13" s="8"/>
    </row>
    <row r="14" spans="1:9" ht="16.5" customHeight="1">
      <c r="A14" s="6" t="s">
        <v>18</v>
      </c>
      <c r="B14" s="13"/>
      <c r="C14" s="8"/>
      <c r="E14" s="3" t="s">
        <v>9</v>
      </c>
      <c r="F14" s="3" t="s">
        <v>10</v>
      </c>
      <c r="G14" s="3" t="s">
        <v>11</v>
      </c>
      <c r="H14" s="3" t="s">
        <v>12</v>
      </c>
      <c r="I14" s="17"/>
    </row>
    <row r="15" spans="1:9" ht="16.5" customHeight="1">
      <c r="A15" s="6"/>
      <c r="B15" s="13"/>
      <c r="C15" s="8"/>
      <c r="E15" s="4">
        <f>C6</f>
        <v>0</v>
      </c>
      <c r="F15" s="4">
        <f>C5*C5</f>
        <v>0</v>
      </c>
      <c r="G15" s="4">
        <f>C5*C7</f>
        <v>0</v>
      </c>
      <c r="H15" s="4">
        <f>C7*C7</f>
        <v>0</v>
      </c>
      <c r="I15" s="5">
        <f aca="true" t="shared" si="1" ref="I15:I20">(F15+G15+H15)*E15/37.68</f>
        <v>0</v>
      </c>
    </row>
    <row r="16" spans="1:9" ht="16.5" customHeight="1">
      <c r="A16" s="6" t="s">
        <v>19</v>
      </c>
      <c r="B16" s="13"/>
      <c r="C16" s="8"/>
      <c r="E16" s="4">
        <f>C8</f>
        <v>0</v>
      </c>
      <c r="F16" s="4">
        <f>C7*C7</f>
        <v>0</v>
      </c>
      <c r="G16" s="4">
        <f>C7*C9</f>
        <v>0</v>
      </c>
      <c r="H16" s="4">
        <f>C9*C9</f>
        <v>0</v>
      </c>
      <c r="I16" s="5">
        <f t="shared" si="1"/>
        <v>0</v>
      </c>
    </row>
    <row r="17" spans="1:9" ht="16.5" customHeight="1" thickBot="1">
      <c r="A17" s="6"/>
      <c r="B17" s="14"/>
      <c r="C17" s="9"/>
      <c r="E17" s="4">
        <f>C10</f>
        <v>0</v>
      </c>
      <c r="F17" s="4">
        <f>C9*C9</f>
        <v>0</v>
      </c>
      <c r="G17" s="4">
        <f>C9*C11</f>
        <v>0</v>
      </c>
      <c r="H17" s="4">
        <f>C11*C11</f>
        <v>0</v>
      </c>
      <c r="I17" s="5">
        <f t="shared" si="1"/>
        <v>0</v>
      </c>
    </row>
    <row r="18" spans="5:9" ht="16.5" customHeight="1">
      <c r="E18" s="4">
        <f>C12</f>
        <v>0</v>
      </c>
      <c r="F18" s="4">
        <f>C11*C11</f>
        <v>0</v>
      </c>
      <c r="G18" s="4">
        <f>C11*C13</f>
        <v>0</v>
      </c>
      <c r="H18" s="4">
        <f>C13*C13</f>
        <v>0</v>
      </c>
      <c r="I18" s="5">
        <f t="shared" si="1"/>
        <v>0</v>
      </c>
    </row>
    <row r="19" spans="5:9" ht="16.5" customHeight="1">
      <c r="E19" s="4">
        <f>C14</f>
        <v>0</v>
      </c>
      <c r="F19" s="4">
        <f>C13*C13</f>
        <v>0</v>
      </c>
      <c r="G19" s="4">
        <f>C13*C15</f>
        <v>0</v>
      </c>
      <c r="H19" s="4">
        <f>C15*C15</f>
        <v>0</v>
      </c>
      <c r="I19" s="5">
        <f t="shared" si="1"/>
        <v>0</v>
      </c>
    </row>
    <row r="20" spans="5:9" ht="16.5" customHeight="1">
      <c r="E20" s="4">
        <f>C16</f>
        <v>0</v>
      </c>
      <c r="F20" s="4">
        <f>C15*C15</f>
        <v>0</v>
      </c>
      <c r="G20" s="4">
        <f>C15*C17</f>
        <v>0</v>
      </c>
      <c r="H20" s="4">
        <f>C17*C17</f>
        <v>0</v>
      </c>
      <c r="I20" s="5">
        <f t="shared" si="1"/>
        <v>0</v>
      </c>
    </row>
    <row r="21" ht="16.5" customHeight="1" thickBot="1"/>
    <row r="22" spans="8:10" ht="16.5" customHeight="1" thickBot="1">
      <c r="H22" s="3" t="s">
        <v>1</v>
      </c>
      <c r="I22" s="25">
        <f>SUM(I15:I20)</f>
        <v>0</v>
      </c>
      <c r="J22" s="10" t="s">
        <v>17</v>
      </c>
    </row>
    <row r="23" ht="15" customHeight="1"/>
    <row r="24" ht="15" customHeight="1"/>
    <row r="25" spans="1:11" ht="27" customHeight="1">
      <c r="A25" s="27" t="s">
        <v>7</v>
      </c>
      <c r="B25" s="30"/>
      <c r="C25" s="30"/>
      <c r="D25" s="23"/>
      <c r="E25" s="23"/>
      <c r="F25" s="23"/>
      <c r="G25" s="23"/>
      <c r="H25" s="23"/>
      <c r="I25" s="24"/>
      <c r="K25" s="15"/>
    </row>
    <row r="26" spans="2:11" ht="16.5" customHeight="1" thickBot="1">
      <c r="B26" s="1" t="s">
        <v>0</v>
      </c>
      <c r="C26" s="1" t="s">
        <v>1</v>
      </c>
      <c r="E26" s="3" t="s">
        <v>9</v>
      </c>
      <c r="F26" s="3" t="s">
        <v>10</v>
      </c>
      <c r="G26" s="3" t="s">
        <v>11</v>
      </c>
      <c r="H26" s="3" t="s">
        <v>12</v>
      </c>
      <c r="I26" s="17"/>
      <c r="K26" s="15"/>
    </row>
    <row r="27" spans="1:11" ht="16.5" customHeight="1">
      <c r="A27" s="6"/>
      <c r="B27" s="12"/>
      <c r="C27" s="7"/>
      <c r="E27" s="4">
        <f>B28</f>
        <v>0</v>
      </c>
      <c r="F27" s="4">
        <f>B27*B27</f>
        <v>0</v>
      </c>
      <c r="G27" s="4">
        <f>B27*B29</f>
        <v>0</v>
      </c>
      <c r="H27" s="4">
        <f>B29*B29</f>
        <v>0</v>
      </c>
      <c r="I27" s="5">
        <f aca="true" t="shared" si="2" ref="I27:I32">(F27+G27+H27)*E27/37.68</f>
        <v>0</v>
      </c>
      <c r="K27" s="15"/>
    </row>
    <row r="28" spans="1:11" ht="16.5" customHeight="1">
      <c r="A28" s="6" t="s">
        <v>13</v>
      </c>
      <c r="B28" s="13"/>
      <c r="C28" s="8"/>
      <c r="E28" s="4">
        <f>B30</f>
        <v>0</v>
      </c>
      <c r="F28" s="4">
        <f>B29*B29</f>
        <v>0</v>
      </c>
      <c r="G28" s="4">
        <f>B29*B31</f>
        <v>0</v>
      </c>
      <c r="H28" s="4">
        <f>B31*B31</f>
        <v>0</v>
      </c>
      <c r="I28" s="5">
        <f t="shared" si="2"/>
        <v>0</v>
      </c>
      <c r="K28" s="15"/>
    </row>
    <row r="29" spans="1:11" ht="16.5" customHeight="1">
      <c r="A29" s="6"/>
      <c r="B29" s="13"/>
      <c r="C29" s="8"/>
      <c r="E29" s="4">
        <f>B32</f>
        <v>0</v>
      </c>
      <c r="F29" s="4">
        <f>B31*B31</f>
        <v>0</v>
      </c>
      <c r="G29" s="4">
        <f>B31*B33</f>
        <v>0</v>
      </c>
      <c r="H29" s="4">
        <f>B33*B33</f>
        <v>0</v>
      </c>
      <c r="I29" s="5">
        <f t="shared" si="2"/>
        <v>0</v>
      </c>
      <c r="K29" s="15"/>
    </row>
    <row r="30" spans="1:11" ht="16.5" customHeight="1">
      <c r="A30" s="6" t="s">
        <v>14</v>
      </c>
      <c r="B30" s="13"/>
      <c r="C30" s="8"/>
      <c r="E30" s="4">
        <f>B34</f>
        <v>0</v>
      </c>
      <c r="F30" s="4">
        <f>B33*B33</f>
        <v>0</v>
      </c>
      <c r="G30" s="4">
        <f>B33*B35</f>
        <v>0</v>
      </c>
      <c r="H30" s="4">
        <f>B35*B35</f>
        <v>0</v>
      </c>
      <c r="I30" s="5">
        <f t="shared" si="2"/>
        <v>0</v>
      </c>
      <c r="K30" s="15"/>
    </row>
    <row r="31" spans="1:11" ht="16.5" customHeight="1">
      <c r="A31" s="6"/>
      <c r="B31" s="13"/>
      <c r="C31" s="8"/>
      <c r="E31" s="4">
        <f>B36</f>
        <v>0</v>
      </c>
      <c r="F31" s="4">
        <f>B35*B35</f>
        <v>0</v>
      </c>
      <c r="G31" s="4">
        <f>B35*B37</f>
        <v>0</v>
      </c>
      <c r="H31" s="4">
        <f>B37*B37</f>
        <v>0</v>
      </c>
      <c r="I31" s="5">
        <f t="shared" si="2"/>
        <v>0</v>
      </c>
      <c r="K31" s="15"/>
    </row>
    <row r="32" spans="1:11" ht="16.5" customHeight="1">
      <c r="A32" s="6" t="s">
        <v>15</v>
      </c>
      <c r="B32" s="13"/>
      <c r="C32" s="8"/>
      <c r="E32" s="4">
        <f>B38</f>
        <v>0</v>
      </c>
      <c r="F32" s="4">
        <f>B37*B37</f>
        <v>0</v>
      </c>
      <c r="G32" s="4">
        <f>B37*B39</f>
        <v>0</v>
      </c>
      <c r="H32" s="4">
        <f>B39*B39</f>
        <v>0</v>
      </c>
      <c r="I32" s="5">
        <f t="shared" si="2"/>
        <v>0</v>
      </c>
      <c r="K32" s="15"/>
    </row>
    <row r="33" spans="1:11" ht="16.5" customHeight="1" thickBot="1">
      <c r="A33" s="6"/>
      <c r="B33" s="13"/>
      <c r="C33" s="8"/>
      <c r="K33" s="15"/>
    </row>
    <row r="34" spans="1:11" ht="16.5" customHeight="1" thickBot="1">
      <c r="A34" s="6" t="s">
        <v>16</v>
      </c>
      <c r="B34" s="13"/>
      <c r="C34" s="8"/>
      <c r="H34" s="3" t="s">
        <v>0</v>
      </c>
      <c r="I34" s="25">
        <f>SUM(I27:I32)</f>
        <v>0</v>
      </c>
      <c r="J34" s="10" t="s">
        <v>17</v>
      </c>
      <c r="K34" s="15"/>
    </row>
    <row r="35" spans="1:11" ht="16.5" customHeight="1">
      <c r="A35" s="6"/>
      <c r="B35" s="13"/>
      <c r="C35" s="8"/>
      <c r="K35" s="15"/>
    </row>
    <row r="36" spans="1:11" ht="16.5" customHeight="1">
      <c r="A36" s="6" t="s">
        <v>18</v>
      </c>
      <c r="B36" s="13"/>
      <c r="C36" s="8"/>
      <c r="E36" s="3" t="s">
        <v>9</v>
      </c>
      <c r="F36" s="3" t="s">
        <v>10</v>
      </c>
      <c r="G36" s="3" t="s">
        <v>11</v>
      </c>
      <c r="H36" s="3" t="s">
        <v>12</v>
      </c>
      <c r="I36" s="17"/>
      <c r="K36" s="15"/>
    </row>
    <row r="37" spans="1:11" ht="16.5" customHeight="1">
      <c r="A37" s="6"/>
      <c r="B37" s="13"/>
      <c r="C37" s="8"/>
      <c r="E37" s="4">
        <f>C28</f>
        <v>0</v>
      </c>
      <c r="F37" s="4">
        <f>C27*C27</f>
        <v>0</v>
      </c>
      <c r="G37" s="4">
        <f>C27*C29</f>
        <v>0</v>
      </c>
      <c r="H37" s="4">
        <f>C29*C29</f>
        <v>0</v>
      </c>
      <c r="I37" s="5">
        <f aca="true" t="shared" si="3" ref="I37:I42">(F37+G37+H37)*E37/37.68</f>
        <v>0</v>
      </c>
      <c r="K37" s="15"/>
    </row>
    <row r="38" spans="1:11" ht="16.5" customHeight="1">
      <c r="A38" s="6" t="s">
        <v>19</v>
      </c>
      <c r="B38" s="13"/>
      <c r="C38" s="8"/>
      <c r="E38" s="4">
        <f>C30</f>
        <v>0</v>
      </c>
      <c r="F38" s="4">
        <f>C29*C29</f>
        <v>0</v>
      </c>
      <c r="G38" s="4">
        <f>C29*C31</f>
        <v>0</v>
      </c>
      <c r="H38" s="4">
        <f>C31*C31</f>
        <v>0</v>
      </c>
      <c r="I38" s="5">
        <f t="shared" si="3"/>
        <v>0</v>
      </c>
      <c r="K38" s="15"/>
    </row>
    <row r="39" spans="1:11" ht="16.5" customHeight="1" thickBot="1">
      <c r="A39" s="6"/>
      <c r="B39" s="14"/>
      <c r="C39" s="9"/>
      <c r="E39" s="4">
        <f>C32</f>
        <v>0</v>
      </c>
      <c r="F39" s="4">
        <f>C31*C31</f>
        <v>0</v>
      </c>
      <c r="G39" s="4">
        <f>C31*C33</f>
        <v>0</v>
      </c>
      <c r="H39" s="4">
        <f>C33*C33</f>
        <v>0</v>
      </c>
      <c r="I39" s="5">
        <f t="shared" si="3"/>
        <v>0</v>
      </c>
      <c r="K39" s="15"/>
    </row>
    <row r="40" spans="5:11" ht="16.5" customHeight="1">
      <c r="E40" s="4">
        <f>C34</f>
        <v>0</v>
      </c>
      <c r="F40" s="4">
        <f>C33*C33</f>
        <v>0</v>
      </c>
      <c r="G40" s="4">
        <f>C33*C35</f>
        <v>0</v>
      </c>
      <c r="H40" s="4">
        <f>C35*C35</f>
        <v>0</v>
      </c>
      <c r="I40" s="5">
        <f t="shared" si="3"/>
        <v>0</v>
      </c>
      <c r="K40" s="15"/>
    </row>
    <row r="41" spans="5:11" ht="16.5" customHeight="1">
      <c r="E41" s="4">
        <f>C36</f>
        <v>0</v>
      </c>
      <c r="F41" s="4">
        <f>C35*C35</f>
        <v>0</v>
      </c>
      <c r="G41" s="4">
        <f>C35*C37</f>
        <v>0</v>
      </c>
      <c r="H41" s="4">
        <f>C37*C37</f>
        <v>0</v>
      </c>
      <c r="I41" s="5">
        <f t="shared" si="3"/>
        <v>0</v>
      </c>
      <c r="K41" s="15"/>
    </row>
    <row r="42" spans="5:11" ht="16.5" customHeight="1">
      <c r="E42" s="4">
        <f>C38</f>
        <v>0</v>
      </c>
      <c r="F42" s="4">
        <f>C37*C37</f>
        <v>0</v>
      </c>
      <c r="G42" s="4">
        <f>C37*C39</f>
        <v>0</v>
      </c>
      <c r="H42" s="4">
        <f>C39*C39</f>
        <v>0</v>
      </c>
      <c r="I42" s="5">
        <f t="shared" si="3"/>
        <v>0</v>
      </c>
      <c r="K42" s="15"/>
    </row>
    <row r="43" ht="16.5" customHeight="1" thickBot="1">
      <c r="K43" s="15"/>
    </row>
    <row r="44" spans="8:11" ht="16.5" customHeight="1" thickBot="1">
      <c r="H44" s="3" t="s">
        <v>1</v>
      </c>
      <c r="I44" s="25">
        <f>SUM(I37:I42)</f>
        <v>0</v>
      </c>
      <c r="J44" s="10" t="s">
        <v>17</v>
      </c>
      <c r="K44" s="15"/>
    </row>
    <row r="45" spans="8:11" ht="15" customHeight="1">
      <c r="H45" s="11"/>
      <c r="I45" s="18"/>
      <c r="J45" s="15"/>
      <c r="K45" s="15"/>
    </row>
    <row r="46" spans="2:3" ht="21" customHeight="1">
      <c r="B46" s="33" t="s">
        <v>4</v>
      </c>
      <c r="C46" s="33"/>
    </row>
    <row r="47" spans="2:8" ht="21" customHeight="1">
      <c r="B47" s="1" t="s">
        <v>6</v>
      </c>
      <c r="C47" s="29">
        <f>I34-I12</f>
        <v>0</v>
      </c>
      <c r="D47" s="29"/>
      <c r="E47" s="29"/>
      <c r="F47" s="34" t="s">
        <v>20</v>
      </c>
      <c r="G47" s="35" t="e">
        <f>C47/C48*100</f>
        <v>#DIV/0!</v>
      </c>
      <c r="H47" s="31" t="s">
        <v>21</v>
      </c>
    </row>
    <row r="48" spans="2:8" ht="21" customHeight="1" thickBot="1">
      <c r="B48" s="1" t="s">
        <v>5</v>
      </c>
      <c r="C48" s="32">
        <f>I12-I22</f>
        <v>0</v>
      </c>
      <c r="D48" s="32"/>
      <c r="E48" s="32"/>
      <c r="F48" s="34"/>
      <c r="G48" s="36"/>
      <c r="H48" s="31"/>
    </row>
    <row r="49" ht="21" customHeight="1" thickTop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</sheetData>
  <sheetProtection/>
  <mergeCells count="9">
    <mergeCell ref="H47:H48"/>
    <mergeCell ref="C48:E48"/>
    <mergeCell ref="B46:C46"/>
    <mergeCell ref="F47:F48"/>
    <mergeCell ref="G47:G48"/>
    <mergeCell ref="D1:G1"/>
    <mergeCell ref="C47:E47"/>
    <mergeCell ref="B3:C3"/>
    <mergeCell ref="B25:C25"/>
  </mergeCells>
  <printOptions/>
  <pageMargins left="1.12" right="0.23" top="0.49" bottom="0.23" header="0.43" footer="0.17"/>
  <pageSetup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zoomScalePageLayoutView="0" workbookViewId="0" topLeftCell="A34">
      <selection activeCell="C40" sqref="C40"/>
    </sheetView>
  </sheetViews>
  <sheetFormatPr defaultColWidth="8.75390625" defaultRowHeight="13.5"/>
  <cols>
    <col min="1" max="1" width="7.00390625" style="1" customWidth="1"/>
    <col min="2" max="3" width="10.00390625" style="1" customWidth="1"/>
    <col min="4" max="4" width="3.75390625" style="2" customWidth="1"/>
    <col min="5" max="5" width="6.125" style="2" customWidth="1"/>
    <col min="6" max="8" width="12.625" style="2" customWidth="1"/>
    <col min="9" max="9" width="10.375" style="16" customWidth="1"/>
    <col min="10" max="10" width="4.125" style="2" customWidth="1"/>
    <col min="11" max="11" width="9.00390625" style="2" customWidth="1"/>
  </cols>
  <sheetData>
    <row r="1" spans="1:9" ht="23.25" customHeight="1">
      <c r="A1" s="19" t="s">
        <v>8</v>
      </c>
      <c r="B1" s="19"/>
      <c r="C1" s="20"/>
      <c r="D1" s="28" t="s">
        <v>25</v>
      </c>
      <c r="E1" s="28"/>
      <c r="F1" s="28"/>
      <c r="G1" s="28"/>
      <c r="H1" s="21"/>
      <c r="I1" s="22" t="s">
        <v>26</v>
      </c>
    </row>
    <row r="2" spans="1:9" ht="9" customHeight="1">
      <c r="A2" s="20"/>
      <c r="B2" s="20"/>
      <c r="C2" s="20"/>
      <c r="D2" s="23"/>
      <c r="E2" s="23"/>
      <c r="F2" s="23"/>
      <c r="G2" s="23"/>
      <c r="H2" s="23"/>
      <c r="I2" s="24"/>
    </row>
    <row r="3" spans="1:9" ht="27" customHeight="1">
      <c r="A3" s="26" t="s">
        <v>7</v>
      </c>
      <c r="B3" s="30"/>
      <c r="C3" s="30"/>
      <c r="D3" s="23"/>
      <c r="E3" s="23"/>
      <c r="F3" s="23"/>
      <c r="G3" s="23"/>
      <c r="H3" s="23"/>
      <c r="I3" s="24"/>
    </row>
    <row r="4" spans="2:9" ht="16.5" customHeight="1" thickBot="1">
      <c r="B4" s="1" t="s">
        <v>0</v>
      </c>
      <c r="C4" s="1" t="s">
        <v>1</v>
      </c>
      <c r="E4" s="3" t="s">
        <v>9</v>
      </c>
      <c r="F4" s="3" t="s">
        <v>10</v>
      </c>
      <c r="G4" s="3" t="s">
        <v>11</v>
      </c>
      <c r="H4" s="3" t="s">
        <v>12</v>
      </c>
      <c r="I4" s="17"/>
    </row>
    <row r="5" spans="1:9" ht="16.5" customHeight="1">
      <c r="A5" s="6"/>
      <c r="B5" s="12"/>
      <c r="C5" s="7"/>
      <c r="E5" s="4">
        <f>B6</f>
        <v>5</v>
      </c>
      <c r="F5" s="4">
        <f>B5*B5</f>
        <v>0</v>
      </c>
      <c r="G5" s="4">
        <f>B5*B7</f>
        <v>0</v>
      </c>
      <c r="H5" s="4">
        <f>B7*B7</f>
        <v>0</v>
      </c>
      <c r="I5" s="5">
        <f aca="true" t="shared" si="0" ref="I5:I10">(F5+G5+H5)*E5/37.68</f>
        <v>0</v>
      </c>
    </row>
    <row r="6" spans="1:9" ht="16.5" customHeight="1">
      <c r="A6" s="6" t="s">
        <v>13</v>
      </c>
      <c r="B6" s="13">
        <v>5</v>
      </c>
      <c r="C6" s="8">
        <v>5</v>
      </c>
      <c r="E6" s="4">
        <f>B8</f>
        <v>5</v>
      </c>
      <c r="F6" s="4">
        <f>B7*B7</f>
        <v>0</v>
      </c>
      <c r="G6" s="4">
        <f>B7*B9</f>
        <v>0</v>
      </c>
      <c r="H6" s="4">
        <f>B9*B9</f>
        <v>0</v>
      </c>
      <c r="I6" s="5">
        <f t="shared" si="0"/>
        <v>0</v>
      </c>
    </row>
    <row r="7" spans="1:9" ht="16.5" customHeight="1">
      <c r="A7" s="6"/>
      <c r="B7" s="13"/>
      <c r="C7" s="8"/>
      <c r="E7" s="4">
        <f>B10</f>
        <v>10</v>
      </c>
      <c r="F7" s="4">
        <f>B9*B9</f>
        <v>0</v>
      </c>
      <c r="G7" s="4">
        <f>B9*B11</f>
        <v>0</v>
      </c>
      <c r="H7" s="4">
        <f>B11*B11</f>
        <v>0</v>
      </c>
      <c r="I7" s="5">
        <f t="shared" si="0"/>
        <v>0</v>
      </c>
    </row>
    <row r="8" spans="1:9" ht="16.5" customHeight="1">
      <c r="A8" s="6" t="s">
        <v>14</v>
      </c>
      <c r="B8" s="13">
        <v>5</v>
      </c>
      <c r="C8" s="8">
        <v>5</v>
      </c>
      <c r="E8" s="4">
        <f>B12</f>
        <v>10</v>
      </c>
      <c r="F8" s="4">
        <f>B11*B11</f>
        <v>0</v>
      </c>
      <c r="G8" s="4">
        <f>B11*B13</f>
        <v>0</v>
      </c>
      <c r="H8" s="4">
        <f>B13*B13</f>
        <v>0</v>
      </c>
      <c r="I8" s="5">
        <f t="shared" si="0"/>
        <v>0</v>
      </c>
    </row>
    <row r="9" spans="1:9" ht="16.5" customHeight="1">
      <c r="A9" s="6"/>
      <c r="B9" s="13"/>
      <c r="C9" s="8"/>
      <c r="E9" s="4">
        <f>B14</f>
        <v>5</v>
      </c>
      <c r="F9" s="4">
        <f>B13*B13</f>
        <v>0</v>
      </c>
      <c r="G9" s="4">
        <f>B13*B15</f>
        <v>0</v>
      </c>
      <c r="H9" s="4">
        <f>B15*B15</f>
        <v>0</v>
      </c>
      <c r="I9" s="5">
        <f t="shared" si="0"/>
        <v>0</v>
      </c>
    </row>
    <row r="10" spans="1:9" ht="16.5" customHeight="1">
      <c r="A10" s="6" t="s">
        <v>15</v>
      </c>
      <c r="B10" s="13">
        <v>10</v>
      </c>
      <c r="C10" s="8">
        <v>10</v>
      </c>
      <c r="E10" s="4">
        <f>B16</f>
        <v>5</v>
      </c>
      <c r="F10" s="4">
        <f>B15*B15</f>
        <v>0</v>
      </c>
      <c r="G10" s="4">
        <f>B15*B17</f>
        <v>0</v>
      </c>
      <c r="H10" s="4">
        <f>B17*B17</f>
        <v>0</v>
      </c>
      <c r="I10" s="5">
        <f t="shared" si="0"/>
        <v>0</v>
      </c>
    </row>
    <row r="11" spans="1:3" ht="16.5" customHeight="1" thickBot="1">
      <c r="A11" s="6"/>
      <c r="B11" s="13"/>
      <c r="C11" s="8"/>
    </row>
    <row r="12" spans="1:10" ht="16.5" customHeight="1" thickBot="1">
      <c r="A12" s="6" t="s">
        <v>16</v>
      </c>
      <c r="B12" s="13">
        <v>10</v>
      </c>
      <c r="C12" s="8">
        <v>10</v>
      </c>
      <c r="H12" s="3" t="s">
        <v>0</v>
      </c>
      <c r="I12" s="25">
        <f>SUM(I5:I10)</f>
        <v>0</v>
      </c>
      <c r="J12" s="10" t="s">
        <v>17</v>
      </c>
    </row>
    <row r="13" spans="1:3" ht="16.5" customHeight="1">
      <c r="A13" s="6"/>
      <c r="B13" s="13"/>
      <c r="C13" s="8"/>
    </row>
    <row r="14" spans="1:9" ht="16.5" customHeight="1">
      <c r="A14" s="6" t="s">
        <v>18</v>
      </c>
      <c r="B14" s="13">
        <v>5</v>
      </c>
      <c r="C14" s="8">
        <v>5</v>
      </c>
      <c r="E14" s="3" t="s">
        <v>9</v>
      </c>
      <c r="F14" s="3" t="s">
        <v>10</v>
      </c>
      <c r="G14" s="3" t="s">
        <v>11</v>
      </c>
      <c r="H14" s="3" t="s">
        <v>12</v>
      </c>
      <c r="I14" s="17"/>
    </row>
    <row r="15" spans="1:9" ht="16.5" customHeight="1">
      <c r="A15" s="6"/>
      <c r="B15" s="13"/>
      <c r="C15" s="8"/>
      <c r="E15" s="4">
        <f>C6</f>
        <v>5</v>
      </c>
      <c r="F15" s="4">
        <f>C5*C5</f>
        <v>0</v>
      </c>
      <c r="G15" s="4">
        <f>C5*C7</f>
        <v>0</v>
      </c>
      <c r="H15" s="4">
        <f>C7*C7</f>
        <v>0</v>
      </c>
      <c r="I15" s="5">
        <f aca="true" t="shared" si="1" ref="I15:I20">(F15+G15+H15)*E15/37.68</f>
        <v>0</v>
      </c>
    </row>
    <row r="16" spans="1:9" ht="16.5" customHeight="1">
      <c r="A16" s="6" t="s">
        <v>19</v>
      </c>
      <c r="B16" s="13">
        <v>5</v>
      </c>
      <c r="C16" s="8">
        <v>5</v>
      </c>
      <c r="E16" s="4">
        <f>C8</f>
        <v>5</v>
      </c>
      <c r="F16" s="4">
        <f>C7*C7</f>
        <v>0</v>
      </c>
      <c r="G16" s="4">
        <f>C7*C9</f>
        <v>0</v>
      </c>
      <c r="H16" s="4">
        <f>C9*C9</f>
        <v>0</v>
      </c>
      <c r="I16" s="5">
        <f t="shared" si="1"/>
        <v>0</v>
      </c>
    </row>
    <row r="17" spans="1:9" ht="16.5" customHeight="1" thickBot="1">
      <c r="A17" s="6"/>
      <c r="B17" s="14"/>
      <c r="C17" s="9"/>
      <c r="E17" s="4">
        <f>C10</f>
        <v>10</v>
      </c>
      <c r="F17" s="4">
        <f>C9*C9</f>
        <v>0</v>
      </c>
      <c r="G17" s="4">
        <f>C9*C11</f>
        <v>0</v>
      </c>
      <c r="H17" s="4">
        <f>C11*C11</f>
        <v>0</v>
      </c>
      <c r="I17" s="5">
        <f t="shared" si="1"/>
        <v>0</v>
      </c>
    </row>
    <row r="18" spans="5:9" ht="16.5" customHeight="1">
      <c r="E18" s="4">
        <f>C12</f>
        <v>10</v>
      </c>
      <c r="F18" s="4">
        <f>C11*C11</f>
        <v>0</v>
      </c>
      <c r="G18" s="4">
        <f>C11*C13</f>
        <v>0</v>
      </c>
      <c r="H18" s="4">
        <f>C13*C13</f>
        <v>0</v>
      </c>
      <c r="I18" s="5">
        <f t="shared" si="1"/>
        <v>0</v>
      </c>
    </row>
    <row r="19" spans="5:9" ht="16.5" customHeight="1">
      <c r="E19" s="4">
        <f>C14</f>
        <v>5</v>
      </c>
      <c r="F19" s="4">
        <f>C13*C13</f>
        <v>0</v>
      </c>
      <c r="G19" s="4">
        <f>C13*C15</f>
        <v>0</v>
      </c>
      <c r="H19" s="4">
        <f>C15*C15</f>
        <v>0</v>
      </c>
      <c r="I19" s="5">
        <f t="shared" si="1"/>
        <v>0</v>
      </c>
    </row>
    <row r="20" spans="5:9" ht="16.5" customHeight="1">
      <c r="E20" s="4">
        <f>C16</f>
        <v>5</v>
      </c>
      <c r="F20" s="4">
        <f>C15*C15</f>
        <v>0</v>
      </c>
      <c r="G20" s="4">
        <f>C15*C17</f>
        <v>0</v>
      </c>
      <c r="H20" s="4">
        <f>C17*C17</f>
        <v>0</v>
      </c>
      <c r="I20" s="5">
        <f t="shared" si="1"/>
        <v>0</v>
      </c>
    </row>
    <row r="21" ht="16.5" customHeight="1" thickBot="1"/>
    <row r="22" spans="8:10" ht="16.5" customHeight="1" thickBot="1">
      <c r="H22" s="3" t="s">
        <v>1</v>
      </c>
      <c r="I22" s="25">
        <f>SUM(I15:I20)</f>
        <v>0</v>
      </c>
      <c r="J22" s="10" t="s">
        <v>17</v>
      </c>
    </row>
    <row r="23" ht="15" customHeight="1"/>
    <row r="24" ht="15" customHeight="1"/>
    <row r="25" spans="1:11" ht="27" customHeight="1">
      <c r="A25" s="27" t="s">
        <v>7</v>
      </c>
      <c r="B25" s="30"/>
      <c r="C25" s="30"/>
      <c r="D25" s="23"/>
      <c r="E25" s="23"/>
      <c r="F25" s="23"/>
      <c r="G25" s="23"/>
      <c r="H25" s="23"/>
      <c r="I25" s="24"/>
      <c r="K25" s="15"/>
    </row>
    <row r="26" spans="2:11" ht="16.5" customHeight="1" thickBot="1">
      <c r="B26" s="1" t="s">
        <v>0</v>
      </c>
      <c r="C26" s="1" t="s">
        <v>1</v>
      </c>
      <c r="E26" s="3" t="s">
        <v>9</v>
      </c>
      <c r="F26" s="3" t="s">
        <v>10</v>
      </c>
      <c r="G26" s="3" t="s">
        <v>11</v>
      </c>
      <c r="H26" s="3" t="s">
        <v>12</v>
      </c>
      <c r="I26" s="17"/>
      <c r="K26" s="15"/>
    </row>
    <row r="27" spans="1:11" ht="16.5" customHeight="1">
      <c r="A27" s="6"/>
      <c r="B27" s="12"/>
      <c r="C27" s="7"/>
      <c r="E27" s="4">
        <f>B28</f>
        <v>5</v>
      </c>
      <c r="F27" s="4">
        <f>B27*B27</f>
        <v>0</v>
      </c>
      <c r="G27" s="4">
        <f>B27*B29</f>
        <v>0</v>
      </c>
      <c r="H27" s="4">
        <f>B29*B29</f>
        <v>0</v>
      </c>
      <c r="I27" s="5">
        <f aca="true" t="shared" si="2" ref="I27:I32">(F27+G27+H27)*E27/37.68</f>
        <v>0</v>
      </c>
      <c r="K27" s="15"/>
    </row>
    <row r="28" spans="1:11" ht="16.5" customHeight="1">
      <c r="A28" s="6" t="s">
        <v>13</v>
      </c>
      <c r="B28" s="13">
        <v>5</v>
      </c>
      <c r="C28" s="8">
        <v>5</v>
      </c>
      <c r="E28" s="4">
        <f>B30</f>
        <v>5</v>
      </c>
      <c r="F28" s="4">
        <f>B29*B29</f>
        <v>0</v>
      </c>
      <c r="G28" s="4">
        <f>B29*B31</f>
        <v>0</v>
      </c>
      <c r="H28" s="4">
        <f>B31*B31</f>
        <v>0</v>
      </c>
      <c r="I28" s="5">
        <f t="shared" si="2"/>
        <v>0</v>
      </c>
      <c r="K28" s="15"/>
    </row>
    <row r="29" spans="1:11" ht="16.5" customHeight="1">
      <c r="A29" s="6"/>
      <c r="B29" s="13"/>
      <c r="C29" s="8"/>
      <c r="E29" s="4">
        <f>B32</f>
        <v>10</v>
      </c>
      <c r="F29" s="4">
        <f>B31*B31</f>
        <v>0</v>
      </c>
      <c r="G29" s="4">
        <f>B31*B33</f>
        <v>0</v>
      </c>
      <c r="H29" s="4">
        <f>B33*B33</f>
        <v>0</v>
      </c>
      <c r="I29" s="5">
        <f t="shared" si="2"/>
        <v>0</v>
      </c>
      <c r="K29" s="15"/>
    </row>
    <row r="30" spans="1:11" ht="16.5" customHeight="1">
      <c r="A30" s="6" t="s">
        <v>14</v>
      </c>
      <c r="B30" s="13">
        <v>5</v>
      </c>
      <c r="C30" s="8">
        <v>5</v>
      </c>
      <c r="E30" s="4">
        <f>B34</f>
        <v>10</v>
      </c>
      <c r="F30" s="4">
        <f>B33*B33</f>
        <v>0</v>
      </c>
      <c r="G30" s="4">
        <f>B33*B35</f>
        <v>0</v>
      </c>
      <c r="H30" s="4">
        <f>B35*B35</f>
        <v>0</v>
      </c>
      <c r="I30" s="5">
        <f t="shared" si="2"/>
        <v>0</v>
      </c>
      <c r="K30" s="15"/>
    </row>
    <row r="31" spans="1:11" ht="16.5" customHeight="1">
      <c r="A31" s="6"/>
      <c r="B31" s="13"/>
      <c r="C31" s="8"/>
      <c r="E31" s="4">
        <f>B36</f>
        <v>5</v>
      </c>
      <c r="F31" s="4">
        <f>B35*B35</f>
        <v>0</v>
      </c>
      <c r="G31" s="4">
        <f>B35*B37</f>
        <v>0</v>
      </c>
      <c r="H31" s="4">
        <f>B37*B37</f>
        <v>0</v>
      </c>
      <c r="I31" s="5">
        <f t="shared" si="2"/>
        <v>0</v>
      </c>
      <c r="K31" s="15"/>
    </row>
    <row r="32" spans="1:11" ht="16.5" customHeight="1">
      <c r="A32" s="6" t="s">
        <v>15</v>
      </c>
      <c r="B32" s="13">
        <v>10</v>
      </c>
      <c r="C32" s="8">
        <v>10</v>
      </c>
      <c r="E32" s="4">
        <f>B38</f>
        <v>5</v>
      </c>
      <c r="F32" s="4">
        <f>B37*B37</f>
        <v>0</v>
      </c>
      <c r="G32" s="4">
        <f>B37*B39</f>
        <v>0</v>
      </c>
      <c r="H32" s="4">
        <f>B39*B39</f>
        <v>0</v>
      </c>
      <c r="I32" s="5">
        <f t="shared" si="2"/>
        <v>0</v>
      </c>
      <c r="K32" s="15"/>
    </row>
    <row r="33" spans="1:11" ht="16.5" customHeight="1" thickBot="1">
      <c r="A33" s="6"/>
      <c r="B33" s="13"/>
      <c r="C33" s="8"/>
      <c r="K33" s="15"/>
    </row>
    <row r="34" spans="1:11" ht="16.5" customHeight="1" thickBot="1">
      <c r="A34" s="6" t="s">
        <v>16</v>
      </c>
      <c r="B34" s="13">
        <v>10</v>
      </c>
      <c r="C34" s="8">
        <v>10</v>
      </c>
      <c r="H34" s="3" t="s">
        <v>0</v>
      </c>
      <c r="I34" s="25">
        <f>SUM(I27:I32)</f>
        <v>0</v>
      </c>
      <c r="J34" s="10" t="s">
        <v>17</v>
      </c>
      <c r="K34" s="15"/>
    </row>
    <row r="35" spans="1:11" ht="16.5" customHeight="1">
      <c r="A35" s="6"/>
      <c r="B35" s="13"/>
      <c r="C35" s="8"/>
      <c r="K35" s="15"/>
    </row>
    <row r="36" spans="1:11" ht="16.5" customHeight="1">
      <c r="A36" s="6" t="s">
        <v>18</v>
      </c>
      <c r="B36" s="13">
        <v>5</v>
      </c>
      <c r="C36" s="8">
        <v>5</v>
      </c>
      <c r="E36" s="3" t="s">
        <v>9</v>
      </c>
      <c r="F36" s="3" t="s">
        <v>10</v>
      </c>
      <c r="G36" s="3" t="s">
        <v>11</v>
      </c>
      <c r="H36" s="3" t="s">
        <v>12</v>
      </c>
      <c r="I36" s="17"/>
      <c r="K36" s="15"/>
    </row>
    <row r="37" spans="1:11" ht="16.5" customHeight="1">
      <c r="A37" s="6"/>
      <c r="B37" s="13"/>
      <c r="C37" s="8"/>
      <c r="E37" s="4">
        <f>C28</f>
        <v>5</v>
      </c>
      <c r="F37" s="4">
        <f>C27*C27</f>
        <v>0</v>
      </c>
      <c r="G37" s="4">
        <f>C27*C29</f>
        <v>0</v>
      </c>
      <c r="H37" s="4">
        <f>C29*C29</f>
        <v>0</v>
      </c>
      <c r="I37" s="5">
        <f aca="true" t="shared" si="3" ref="I37:I42">(F37+G37+H37)*E37/37.68</f>
        <v>0</v>
      </c>
      <c r="K37" s="15"/>
    </row>
    <row r="38" spans="1:11" ht="16.5" customHeight="1">
      <c r="A38" s="6" t="s">
        <v>19</v>
      </c>
      <c r="B38" s="13">
        <v>5</v>
      </c>
      <c r="C38" s="8">
        <v>5</v>
      </c>
      <c r="E38" s="4">
        <f>C30</f>
        <v>5</v>
      </c>
      <c r="F38" s="4">
        <f>C29*C29</f>
        <v>0</v>
      </c>
      <c r="G38" s="4">
        <f>C29*C31</f>
        <v>0</v>
      </c>
      <c r="H38" s="4">
        <f>C31*C31</f>
        <v>0</v>
      </c>
      <c r="I38" s="5">
        <f t="shared" si="3"/>
        <v>0</v>
      </c>
      <c r="K38" s="15"/>
    </row>
    <row r="39" spans="1:11" ht="16.5" customHeight="1" thickBot="1">
      <c r="A39" s="6"/>
      <c r="B39" s="14"/>
      <c r="C39" s="9"/>
      <c r="E39" s="4">
        <f>C32</f>
        <v>10</v>
      </c>
      <c r="F39" s="4">
        <f>C31*C31</f>
        <v>0</v>
      </c>
      <c r="G39" s="4">
        <f>C31*C33</f>
        <v>0</v>
      </c>
      <c r="H39" s="4">
        <f>C33*C33</f>
        <v>0</v>
      </c>
      <c r="I39" s="5">
        <f t="shared" si="3"/>
        <v>0</v>
      </c>
      <c r="K39" s="15"/>
    </row>
    <row r="40" spans="5:11" ht="16.5" customHeight="1">
      <c r="E40" s="4">
        <f>C34</f>
        <v>10</v>
      </c>
      <c r="F40" s="4">
        <f>C33*C33</f>
        <v>0</v>
      </c>
      <c r="G40" s="4">
        <f>C33*C35</f>
        <v>0</v>
      </c>
      <c r="H40" s="4">
        <f>C35*C35</f>
        <v>0</v>
      </c>
      <c r="I40" s="5">
        <f t="shared" si="3"/>
        <v>0</v>
      </c>
      <c r="K40" s="15"/>
    </row>
    <row r="41" spans="5:11" ht="16.5" customHeight="1">
      <c r="E41" s="4">
        <f>C36</f>
        <v>5</v>
      </c>
      <c r="F41" s="4">
        <f>C35*C35</f>
        <v>0</v>
      </c>
      <c r="G41" s="4">
        <f>C35*C37</f>
        <v>0</v>
      </c>
      <c r="H41" s="4">
        <f>C37*C37</f>
        <v>0</v>
      </c>
      <c r="I41" s="5">
        <f t="shared" si="3"/>
        <v>0</v>
      </c>
      <c r="K41" s="15"/>
    </row>
    <row r="42" spans="5:11" ht="16.5" customHeight="1">
      <c r="E42" s="4">
        <f>C38</f>
        <v>5</v>
      </c>
      <c r="F42" s="4">
        <f>C37*C37</f>
        <v>0</v>
      </c>
      <c r="G42" s="4">
        <f>C37*C39</f>
        <v>0</v>
      </c>
      <c r="H42" s="4">
        <f>C39*C39</f>
        <v>0</v>
      </c>
      <c r="I42" s="5">
        <f t="shared" si="3"/>
        <v>0</v>
      </c>
      <c r="K42" s="15"/>
    </row>
    <row r="43" ht="16.5" customHeight="1" thickBot="1">
      <c r="K43" s="15"/>
    </row>
    <row r="44" spans="8:11" ht="16.5" customHeight="1" thickBot="1">
      <c r="H44" s="3" t="s">
        <v>1</v>
      </c>
      <c r="I44" s="25">
        <f>SUM(I37:I42)</f>
        <v>0</v>
      </c>
      <c r="J44" s="10" t="s">
        <v>17</v>
      </c>
      <c r="K44" s="15"/>
    </row>
    <row r="45" spans="8:11" ht="15" customHeight="1">
      <c r="H45" s="11"/>
      <c r="I45" s="18"/>
      <c r="J45" s="15"/>
      <c r="K45" s="15"/>
    </row>
    <row r="46" spans="2:3" ht="21" customHeight="1">
      <c r="B46" s="33" t="s">
        <v>4</v>
      </c>
      <c r="C46" s="33"/>
    </row>
    <row r="47" spans="3:8" ht="21" customHeight="1">
      <c r="C47" s="29">
        <f>I34-I12</f>
        <v>0</v>
      </c>
      <c r="D47" s="29"/>
      <c r="E47" s="29"/>
      <c r="F47" s="34" t="s">
        <v>23</v>
      </c>
      <c r="G47" s="35" t="e">
        <f>C47/C48*100</f>
        <v>#DIV/0!</v>
      </c>
      <c r="H47" s="31" t="s">
        <v>24</v>
      </c>
    </row>
    <row r="48" spans="3:8" ht="21" customHeight="1" thickBot="1">
      <c r="C48" s="32">
        <f>I12-I22</f>
        <v>0</v>
      </c>
      <c r="D48" s="32"/>
      <c r="E48" s="32"/>
      <c r="F48" s="34"/>
      <c r="G48" s="36"/>
      <c r="H48" s="31"/>
    </row>
    <row r="49" ht="21" customHeight="1" thickTop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</sheetData>
  <sheetProtection/>
  <mergeCells count="9">
    <mergeCell ref="D1:G1"/>
    <mergeCell ref="C47:E47"/>
    <mergeCell ref="B3:C3"/>
    <mergeCell ref="B25:C25"/>
    <mergeCell ref="H47:H48"/>
    <mergeCell ref="C48:E48"/>
    <mergeCell ref="B46:C46"/>
    <mergeCell ref="F47:F48"/>
    <mergeCell ref="G47:G48"/>
  </mergeCells>
  <printOptions/>
  <pageMargins left="1.12" right="0.23" top="0.49" bottom="0.23" header="0.43" footer="0.17"/>
  <pageSetup fitToHeight="1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8.75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inoue</cp:lastModifiedBy>
  <cp:lastPrinted>2006-03-24T03:47:03Z</cp:lastPrinted>
  <dcterms:created xsi:type="dcterms:W3CDTF">2006-03-23T08:37:25Z</dcterms:created>
  <dcterms:modified xsi:type="dcterms:W3CDTF">2010-05-30T02:45:31Z</dcterms:modified>
  <cp:category/>
  <cp:version/>
  <cp:contentType/>
  <cp:contentStatus/>
</cp:coreProperties>
</file>